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 0" sheetId="1" r:id="rId1"/>
  </sheets>
  <definedNames>
    <definedName name="_xlfn.CHISQ.TEST" hidden="1">#NAME?</definedName>
  </definedNames>
  <calcPr fullCalcOnLoad="1"/>
</workbook>
</file>

<file path=xl/sharedStrings.xml><?xml version="1.0" encoding="utf-8"?>
<sst xmlns="http://schemas.openxmlformats.org/spreadsheetml/2006/main" count="78" uniqueCount="31">
  <si>
    <t>Den globale opvarmning</t>
  </si>
  <si>
    <t>Meget bekymret</t>
  </si>
  <si>
    <t>Bekymret</t>
  </si>
  <si>
    <t>Hverken bekymret eller ubekymret</t>
  </si>
  <si>
    <t>Ubekymret</t>
  </si>
  <si>
    <t>Ved ikke</t>
  </si>
  <si>
    <t>Total</t>
  </si>
  <si>
    <t>Sp.2 Hvad stemte du ved folketingsvalget den 18. juni 2015?</t>
  </si>
  <si>
    <t>A. Socialdemokraterne</t>
  </si>
  <si>
    <t>B. Det Radikale Venstre</t>
  </si>
  <si>
    <t>C. Konservative</t>
  </si>
  <si>
    <t>F. SF - Socialistisk Folkeparti</t>
  </si>
  <si>
    <t>I. Liberal Alliance</t>
  </si>
  <si>
    <t>K. Kristendemokraterne</t>
  </si>
  <si>
    <t>O. Dansk Folkeparti</t>
  </si>
  <si>
    <t>V. Venstre, Danmarks Liberale Parti</t>
  </si>
  <si>
    <t>Ø. Enhedslisten - De Rød-Grønne</t>
  </si>
  <si>
    <t>Å. Alternativet</t>
  </si>
  <si>
    <t>Kandidat uden for partierne</t>
  </si>
  <si>
    <t>Stemte ikke</t>
  </si>
  <si>
    <t>Stemte blankt</t>
  </si>
  <si>
    <t>Havde ikke stemmeret</t>
  </si>
  <si>
    <t>Ønsker ikke at svare</t>
  </si>
  <si>
    <t>N=</t>
  </si>
  <si>
    <t>Valgundersøgelse 2015 - YouGov Pct-beregning</t>
  </si>
  <si>
    <t>Valgundersøgelse 2015 - YouGov  Forventede værdier</t>
  </si>
  <si>
    <t>Chi2-test:</t>
  </si>
  <si>
    <t>p&lt;0,01</t>
  </si>
  <si>
    <t>Valgundersøgelse 2015 - YouGov  Observerede værdier</t>
  </si>
  <si>
    <t xml:space="preserve">Stemte </t>
  </si>
  <si>
    <t>på i pct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</si>
</sst>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1.57421875" style="0" bestFit="1" customWidth="1"/>
    <col min="6" max="6" width="12.421875" style="0" bestFit="1" customWidth="1"/>
    <col min="9" max="9" width="29.28125" style="0" bestFit="1" customWidth="1"/>
    <col min="15" max="15" width="5.00390625" style="0" customWidth="1"/>
    <col min="16" max="16" width="7.140625" style="0" customWidth="1"/>
  </cols>
  <sheetData>
    <row r="1" spans="1:9" ht="15.75">
      <c r="A1" s="3" t="s">
        <v>28</v>
      </c>
      <c r="I1" s="3" t="s">
        <v>24</v>
      </c>
    </row>
    <row r="3" spans="1:16" ht="12.75">
      <c r="A3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t="s">
        <v>6</v>
      </c>
      <c r="I3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t="s">
        <v>6</v>
      </c>
      <c r="P3" s="5" t="s">
        <v>29</v>
      </c>
    </row>
    <row r="4" spans="1:16" ht="12.75">
      <c r="A4" t="s">
        <v>7</v>
      </c>
      <c r="I4" t="s">
        <v>7</v>
      </c>
      <c r="P4" t="s">
        <v>30</v>
      </c>
    </row>
    <row r="5" spans="1:16" ht="12.75">
      <c r="A5" t="s">
        <v>8</v>
      </c>
      <c r="B5">
        <v>38</v>
      </c>
      <c r="C5">
        <v>120</v>
      </c>
      <c r="D5">
        <v>101</v>
      </c>
      <c r="E5">
        <v>27</v>
      </c>
      <c r="F5">
        <v>10</v>
      </c>
      <c r="G5">
        <v>296</v>
      </c>
      <c r="I5" t="s">
        <v>8</v>
      </c>
      <c r="J5" s="1">
        <f>B5*100/$G5</f>
        <v>12.837837837837839</v>
      </c>
      <c r="K5" s="1">
        <f aca="true" t="shared" si="0" ref="K5:K20">C5*100/$G5</f>
        <v>40.54054054054054</v>
      </c>
      <c r="L5" s="1">
        <f aca="true" t="shared" si="1" ref="L5:L20">D5*100/$G5</f>
        <v>34.12162162162162</v>
      </c>
      <c r="M5" s="1">
        <f aca="true" t="shared" si="2" ref="M5:M20">E5*100/$G5</f>
        <v>9.121621621621621</v>
      </c>
      <c r="N5" s="1">
        <f aca="true" t="shared" si="3" ref="N5:N20">F5*100/$G5</f>
        <v>3.3783783783783785</v>
      </c>
      <c r="O5" s="2">
        <f aca="true" t="shared" si="4" ref="O5:O20">G5*100/$G5</f>
        <v>100</v>
      </c>
      <c r="P5" s="1">
        <f>G5*100/$G$20</f>
        <v>22.492401215805472</v>
      </c>
    </row>
    <row r="6" spans="1:16" ht="12.75">
      <c r="A6" t="s">
        <v>9</v>
      </c>
      <c r="B6">
        <v>3</v>
      </c>
      <c r="C6">
        <v>31</v>
      </c>
      <c r="D6">
        <v>15</v>
      </c>
      <c r="E6">
        <v>11</v>
      </c>
      <c r="F6">
        <v>2</v>
      </c>
      <c r="G6">
        <v>62</v>
      </c>
      <c r="I6" t="s">
        <v>9</v>
      </c>
      <c r="J6" s="1">
        <f aca="true" t="shared" si="5" ref="J6:J20">B6*100/$G6</f>
        <v>4.838709677419355</v>
      </c>
      <c r="K6" s="1">
        <f t="shared" si="0"/>
        <v>50</v>
      </c>
      <c r="L6" s="1">
        <f t="shared" si="1"/>
        <v>24.193548387096776</v>
      </c>
      <c r="M6" s="1">
        <f t="shared" si="2"/>
        <v>17.741935483870968</v>
      </c>
      <c r="N6" s="1">
        <f t="shared" si="3"/>
        <v>3.225806451612903</v>
      </c>
      <c r="O6" s="2">
        <f t="shared" si="4"/>
        <v>100</v>
      </c>
      <c r="P6" s="1">
        <f aca="true" t="shared" si="6" ref="P6:P20">G6*100/$G$20</f>
        <v>4.711246200607903</v>
      </c>
    </row>
    <row r="7" spans="1:16" ht="12.75">
      <c r="A7" t="s">
        <v>10</v>
      </c>
      <c r="B7">
        <v>4</v>
      </c>
      <c r="C7">
        <v>15</v>
      </c>
      <c r="D7">
        <v>15</v>
      </c>
      <c r="E7">
        <v>8</v>
      </c>
      <c r="F7">
        <v>3</v>
      </c>
      <c r="G7">
        <v>45</v>
      </c>
      <c r="I7" t="s">
        <v>10</v>
      </c>
      <c r="J7" s="1">
        <f t="shared" si="5"/>
        <v>8.88888888888889</v>
      </c>
      <c r="K7" s="1">
        <f t="shared" si="0"/>
        <v>33.333333333333336</v>
      </c>
      <c r="L7" s="1">
        <f t="shared" si="1"/>
        <v>33.333333333333336</v>
      </c>
      <c r="M7" s="1">
        <f t="shared" si="2"/>
        <v>17.77777777777778</v>
      </c>
      <c r="N7" s="1">
        <f t="shared" si="3"/>
        <v>6.666666666666667</v>
      </c>
      <c r="O7" s="2">
        <f t="shared" si="4"/>
        <v>100</v>
      </c>
      <c r="P7" s="1">
        <f t="shared" si="6"/>
        <v>3.419452887537994</v>
      </c>
    </row>
    <row r="8" spans="1:16" ht="12.75">
      <c r="A8" t="s">
        <v>11</v>
      </c>
      <c r="B8">
        <v>7</v>
      </c>
      <c r="C8">
        <v>25</v>
      </c>
      <c r="D8">
        <v>8</v>
      </c>
      <c r="E8">
        <v>5</v>
      </c>
      <c r="F8">
        <v>3</v>
      </c>
      <c r="G8">
        <v>48</v>
      </c>
      <c r="I8" t="s">
        <v>11</v>
      </c>
      <c r="J8" s="1">
        <f t="shared" si="5"/>
        <v>14.583333333333334</v>
      </c>
      <c r="K8" s="1">
        <f t="shared" si="0"/>
        <v>52.083333333333336</v>
      </c>
      <c r="L8" s="1">
        <f t="shared" si="1"/>
        <v>16.666666666666668</v>
      </c>
      <c r="M8" s="1">
        <f t="shared" si="2"/>
        <v>10.416666666666666</v>
      </c>
      <c r="N8" s="1">
        <f t="shared" si="3"/>
        <v>6.25</v>
      </c>
      <c r="O8" s="2">
        <f t="shared" si="4"/>
        <v>100</v>
      </c>
      <c r="P8" s="1">
        <f t="shared" si="6"/>
        <v>3.6474164133738602</v>
      </c>
    </row>
    <row r="9" spans="1:16" ht="12.75">
      <c r="A9" t="s">
        <v>12</v>
      </c>
      <c r="B9">
        <v>6</v>
      </c>
      <c r="C9">
        <v>23</v>
      </c>
      <c r="D9">
        <v>23</v>
      </c>
      <c r="E9">
        <v>26</v>
      </c>
      <c r="F9">
        <v>1</v>
      </c>
      <c r="G9">
        <v>79</v>
      </c>
      <c r="I9" t="s">
        <v>12</v>
      </c>
      <c r="J9" s="1">
        <f t="shared" si="5"/>
        <v>7.594936708860759</v>
      </c>
      <c r="K9" s="1">
        <f t="shared" si="0"/>
        <v>29.11392405063291</v>
      </c>
      <c r="L9" s="1">
        <f t="shared" si="1"/>
        <v>29.11392405063291</v>
      </c>
      <c r="M9" s="1">
        <f t="shared" si="2"/>
        <v>32.91139240506329</v>
      </c>
      <c r="N9" s="1">
        <f t="shared" si="3"/>
        <v>1.2658227848101267</v>
      </c>
      <c r="O9" s="2">
        <f t="shared" si="4"/>
        <v>100</v>
      </c>
      <c r="P9" s="1">
        <f t="shared" si="6"/>
        <v>6.003039513677812</v>
      </c>
    </row>
    <row r="10" spans="1:16" ht="12.75">
      <c r="A10" t="s">
        <v>13</v>
      </c>
      <c r="B10">
        <v>0</v>
      </c>
      <c r="C10">
        <v>1</v>
      </c>
      <c r="D10">
        <v>6</v>
      </c>
      <c r="E10">
        <v>1</v>
      </c>
      <c r="F10">
        <v>1</v>
      </c>
      <c r="G10">
        <v>9</v>
      </c>
      <c r="I10" t="s">
        <v>13</v>
      </c>
      <c r="J10" s="1">
        <f t="shared" si="5"/>
        <v>0</v>
      </c>
      <c r="K10" s="1">
        <f t="shared" si="0"/>
        <v>11.11111111111111</v>
      </c>
      <c r="L10" s="1">
        <f t="shared" si="1"/>
        <v>66.66666666666667</v>
      </c>
      <c r="M10" s="1">
        <f t="shared" si="2"/>
        <v>11.11111111111111</v>
      </c>
      <c r="N10" s="1">
        <f t="shared" si="3"/>
        <v>11.11111111111111</v>
      </c>
      <c r="O10" s="2">
        <f t="shared" si="4"/>
        <v>100</v>
      </c>
      <c r="P10" s="1">
        <f t="shared" si="6"/>
        <v>0.6838905775075987</v>
      </c>
    </row>
    <row r="11" spans="1:16" ht="12.75">
      <c r="A11" t="s">
        <v>14</v>
      </c>
      <c r="B11">
        <v>29</v>
      </c>
      <c r="C11">
        <v>92</v>
      </c>
      <c r="D11">
        <v>97</v>
      </c>
      <c r="E11">
        <v>40</v>
      </c>
      <c r="F11">
        <v>14</v>
      </c>
      <c r="G11">
        <v>272</v>
      </c>
      <c r="I11" t="s">
        <v>14</v>
      </c>
      <c r="J11" s="1">
        <f t="shared" si="5"/>
        <v>10.661764705882353</v>
      </c>
      <c r="K11" s="1">
        <f t="shared" si="0"/>
        <v>33.8235294117647</v>
      </c>
      <c r="L11" s="1">
        <f t="shared" si="1"/>
        <v>35.661764705882355</v>
      </c>
      <c r="M11" s="1">
        <f t="shared" si="2"/>
        <v>14.705882352941176</v>
      </c>
      <c r="N11" s="1">
        <f t="shared" si="3"/>
        <v>5.147058823529412</v>
      </c>
      <c r="O11" s="2">
        <f t="shared" si="4"/>
        <v>100</v>
      </c>
      <c r="P11" s="1">
        <f t="shared" si="6"/>
        <v>20.66869300911854</v>
      </c>
    </row>
    <row r="12" spans="1:16" ht="12.75">
      <c r="A12" t="s">
        <v>15</v>
      </c>
      <c r="B12">
        <v>12</v>
      </c>
      <c r="C12">
        <v>88</v>
      </c>
      <c r="D12">
        <v>86</v>
      </c>
      <c r="E12">
        <v>33</v>
      </c>
      <c r="F12">
        <v>8</v>
      </c>
      <c r="G12">
        <v>227</v>
      </c>
      <c r="I12" t="s">
        <v>15</v>
      </c>
      <c r="J12" s="1">
        <f t="shared" si="5"/>
        <v>5.286343612334802</v>
      </c>
      <c r="K12" s="1">
        <f t="shared" si="0"/>
        <v>38.76651982378855</v>
      </c>
      <c r="L12" s="1">
        <f t="shared" si="1"/>
        <v>37.88546255506608</v>
      </c>
      <c r="M12" s="1">
        <f t="shared" si="2"/>
        <v>14.537444933920705</v>
      </c>
      <c r="N12" s="1">
        <f t="shared" si="3"/>
        <v>3.5242290748898677</v>
      </c>
      <c r="O12" s="2">
        <f t="shared" si="4"/>
        <v>100</v>
      </c>
      <c r="P12" s="1">
        <f t="shared" si="6"/>
        <v>17.24924012158055</v>
      </c>
    </row>
    <row r="13" spans="1:16" ht="12.75">
      <c r="A13" t="s">
        <v>16</v>
      </c>
      <c r="B13">
        <v>36</v>
      </c>
      <c r="C13">
        <v>51</v>
      </c>
      <c r="D13">
        <v>24</v>
      </c>
      <c r="E13">
        <v>10</v>
      </c>
      <c r="F13">
        <v>4</v>
      </c>
      <c r="G13">
        <v>125</v>
      </c>
      <c r="I13" t="s">
        <v>16</v>
      </c>
      <c r="J13" s="1">
        <f t="shared" si="5"/>
        <v>28.8</v>
      </c>
      <c r="K13" s="1">
        <f t="shared" si="0"/>
        <v>40.8</v>
      </c>
      <c r="L13" s="1">
        <f t="shared" si="1"/>
        <v>19.2</v>
      </c>
      <c r="M13" s="1">
        <f t="shared" si="2"/>
        <v>8</v>
      </c>
      <c r="N13" s="1">
        <f t="shared" si="3"/>
        <v>3.2</v>
      </c>
      <c r="O13" s="2">
        <f t="shared" si="4"/>
        <v>100</v>
      </c>
      <c r="P13" s="1">
        <f t="shared" si="6"/>
        <v>9.498480243161094</v>
      </c>
    </row>
    <row r="14" spans="1:16" ht="12.75">
      <c r="A14" t="s">
        <v>17</v>
      </c>
      <c r="B14">
        <v>20</v>
      </c>
      <c r="C14">
        <v>24</v>
      </c>
      <c r="D14">
        <v>13</v>
      </c>
      <c r="E14">
        <v>0</v>
      </c>
      <c r="F14">
        <v>0</v>
      </c>
      <c r="G14">
        <v>57</v>
      </c>
      <c r="I14" t="s">
        <v>17</v>
      </c>
      <c r="J14" s="1">
        <f t="shared" si="5"/>
        <v>35.08771929824562</v>
      </c>
      <c r="K14" s="1">
        <f t="shared" si="0"/>
        <v>42.10526315789474</v>
      </c>
      <c r="L14" s="1">
        <f t="shared" si="1"/>
        <v>22.80701754385965</v>
      </c>
      <c r="M14" s="1">
        <f t="shared" si="2"/>
        <v>0</v>
      </c>
      <c r="N14" s="1">
        <f t="shared" si="3"/>
        <v>0</v>
      </c>
      <c r="O14" s="2">
        <f t="shared" si="4"/>
        <v>100</v>
      </c>
      <c r="P14" s="1">
        <f t="shared" si="6"/>
        <v>4.331306990881459</v>
      </c>
    </row>
    <row r="15" spans="1:16" ht="12.75">
      <c r="A15" t="s">
        <v>18</v>
      </c>
      <c r="B15">
        <v>0</v>
      </c>
      <c r="C15">
        <v>1</v>
      </c>
      <c r="D15">
        <v>0</v>
      </c>
      <c r="E15">
        <v>0</v>
      </c>
      <c r="F15">
        <v>1</v>
      </c>
      <c r="G15">
        <v>2</v>
      </c>
      <c r="I15" t="s">
        <v>18</v>
      </c>
      <c r="J15" s="1">
        <f t="shared" si="5"/>
        <v>0</v>
      </c>
      <c r="K15" s="1">
        <f t="shared" si="0"/>
        <v>50</v>
      </c>
      <c r="L15" s="1">
        <f t="shared" si="1"/>
        <v>0</v>
      </c>
      <c r="M15" s="1">
        <f t="shared" si="2"/>
        <v>0</v>
      </c>
      <c r="N15" s="1">
        <f t="shared" si="3"/>
        <v>50</v>
      </c>
      <c r="O15" s="2">
        <f t="shared" si="4"/>
        <v>100</v>
      </c>
      <c r="P15" s="1">
        <f t="shared" si="6"/>
        <v>0.1519756838905775</v>
      </c>
    </row>
    <row r="16" spans="1:16" ht="12.75">
      <c r="A16" t="s">
        <v>19</v>
      </c>
      <c r="B16">
        <v>4</v>
      </c>
      <c r="C16">
        <v>9</v>
      </c>
      <c r="D16">
        <v>10</v>
      </c>
      <c r="E16">
        <v>4</v>
      </c>
      <c r="F16">
        <v>6</v>
      </c>
      <c r="G16">
        <v>33</v>
      </c>
      <c r="I16" t="s">
        <v>19</v>
      </c>
      <c r="J16" s="1">
        <f t="shared" si="5"/>
        <v>12.121212121212121</v>
      </c>
      <c r="K16" s="1">
        <f t="shared" si="0"/>
        <v>27.272727272727273</v>
      </c>
      <c r="L16" s="1">
        <f t="shared" si="1"/>
        <v>30.303030303030305</v>
      </c>
      <c r="M16" s="1">
        <f t="shared" si="2"/>
        <v>12.121212121212121</v>
      </c>
      <c r="N16" s="1">
        <f t="shared" si="3"/>
        <v>18.181818181818183</v>
      </c>
      <c r="O16" s="2">
        <f t="shared" si="4"/>
        <v>100</v>
      </c>
      <c r="P16" s="1">
        <f t="shared" si="6"/>
        <v>2.507598784194529</v>
      </c>
    </row>
    <row r="17" spans="1:16" ht="12.75">
      <c r="A17" t="s">
        <v>20</v>
      </c>
      <c r="B17">
        <v>1</v>
      </c>
      <c r="C17">
        <v>5</v>
      </c>
      <c r="D17">
        <v>6</v>
      </c>
      <c r="E17">
        <v>3</v>
      </c>
      <c r="F17">
        <v>2</v>
      </c>
      <c r="G17">
        <v>17</v>
      </c>
      <c r="I17" t="s">
        <v>20</v>
      </c>
      <c r="J17" s="1">
        <f t="shared" si="5"/>
        <v>5.882352941176471</v>
      </c>
      <c r="K17" s="1">
        <f t="shared" si="0"/>
        <v>29.41176470588235</v>
      </c>
      <c r="L17" s="1">
        <f t="shared" si="1"/>
        <v>35.294117647058826</v>
      </c>
      <c r="M17" s="1">
        <f t="shared" si="2"/>
        <v>17.647058823529413</v>
      </c>
      <c r="N17" s="1">
        <f t="shared" si="3"/>
        <v>11.764705882352942</v>
      </c>
      <c r="O17" s="2">
        <f t="shared" si="4"/>
        <v>100</v>
      </c>
      <c r="P17" s="1">
        <f t="shared" si="6"/>
        <v>1.2917933130699089</v>
      </c>
    </row>
    <row r="18" spans="1:16" ht="12.75">
      <c r="A18" t="s">
        <v>21</v>
      </c>
      <c r="B18">
        <v>1</v>
      </c>
      <c r="C18">
        <v>6</v>
      </c>
      <c r="D18">
        <v>5</v>
      </c>
      <c r="E18">
        <v>0</v>
      </c>
      <c r="F18">
        <v>1</v>
      </c>
      <c r="G18">
        <v>13</v>
      </c>
      <c r="I18" t="s">
        <v>21</v>
      </c>
      <c r="J18" s="1">
        <f t="shared" si="5"/>
        <v>7.6923076923076925</v>
      </c>
      <c r="K18" s="1">
        <f t="shared" si="0"/>
        <v>46.15384615384615</v>
      </c>
      <c r="L18" s="1">
        <f t="shared" si="1"/>
        <v>38.46153846153846</v>
      </c>
      <c r="M18" s="1">
        <f t="shared" si="2"/>
        <v>0</v>
      </c>
      <c r="N18" s="1">
        <f t="shared" si="3"/>
        <v>7.6923076923076925</v>
      </c>
      <c r="O18" s="2">
        <f t="shared" si="4"/>
        <v>100</v>
      </c>
      <c r="P18" s="1">
        <f t="shared" si="6"/>
        <v>0.9878419452887538</v>
      </c>
    </row>
    <row r="19" spans="1:16" ht="12.75">
      <c r="A19" t="s">
        <v>22</v>
      </c>
      <c r="B19">
        <v>5</v>
      </c>
      <c r="C19">
        <v>10</v>
      </c>
      <c r="D19">
        <v>9</v>
      </c>
      <c r="E19">
        <v>2</v>
      </c>
      <c r="F19">
        <v>5</v>
      </c>
      <c r="G19">
        <v>31</v>
      </c>
      <c r="I19" t="s">
        <v>22</v>
      </c>
      <c r="J19" s="1">
        <f t="shared" si="5"/>
        <v>16.129032258064516</v>
      </c>
      <c r="K19" s="1">
        <f t="shared" si="0"/>
        <v>32.25806451612903</v>
      </c>
      <c r="L19" s="1">
        <f t="shared" si="1"/>
        <v>29.032258064516128</v>
      </c>
      <c r="M19" s="1">
        <f t="shared" si="2"/>
        <v>6.451612903225806</v>
      </c>
      <c r="N19" s="1">
        <f t="shared" si="3"/>
        <v>16.129032258064516</v>
      </c>
      <c r="O19" s="2">
        <f t="shared" si="4"/>
        <v>100</v>
      </c>
      <c r="P19" s="1">
        <f t="shared" si="6"/>
        <v>2.3556231003039514</v>
      </c>
    </row>
    <row r="20" spans="1:16" ht="12.75">
      <c r="A20" t="s">
        <v>23</v>
      </c>
      <c r="B20">
        <v>166</v>
      </c>
      <c r="C20">
        <v>501</v>
      </c>
      <c r="D20">
        <v>418</v>
      </c>
      <c r="E20">
        <v>170</v>
      </c>
      <c r="F20">
        <v>61</v>
      </c>
      <c r="G20">
        <v>1316</v>
      </c>
      <c r="I20" t="s">
        <v>23</v>
      </c>
      <c r="J20" s="1">
        <f t="shared" si="5"/>
        <v>12.613981762917932</v>
      </c>
      <c r="K20" s="1">
        <f t="shared" si="0"/>
        <v>38.06990881458967</v>
      </c>
      <c r="L20" s="1">
        <f t="shared" si="1"/>
        <v>31.762917933130698</v>
      </c>
      <c r="M20" s="1">
        <f t="shared" si="2"/>
        <v>12.917933130699089</v>
      </c>
      <c r="N20" s="1">
        <f t="shared" si="3"/>
        <v>4.635258358662614</v>
      </c>
      <c r="O20" s="2">
        <f t="shared" si="4"/>
        <v>100</v>
      </c>
      <c r="P20" s="1">
        <f t="shared" si="6"/>
        <v>100</v>
      </c>
    </row>
    <row r="23" ht="15.75">
      <c r="A23" s="3" t="s">
        <v>25</v>
      </c>
    </row>
    <row r="25" spans="1:6" ht="12.75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</row>
    <row r="26" ht="12.75">
      <c r="A26" t="s">
        <v>7</v>
      </c>
    </row>
    <row r="27" spans="1:6" ht="12.75">
      <c r="A27" t="s">
        <v>8</v>
      </c>
      <c r="B27" s="2">
        <f aca="true" t="shared" si="7" ref="B27:F41">$G5/$G$20*B$20</f>
        <v>37.33738601823708</v>
      </c>
      <c r="C27" s="2">
        <f t="shared" si="7"/>
        <v>112.68693009118542</v>
      </c>
      <c r="D27" s="2">
        <f t="shared" si="7"/>
        <v>94.01823708206688</v>
      </c>
      <c r="E27" s="2">
        <f t="shared" si="7"/>
        <v>38.2370820668693</v>
      </c>
      <c r="F27" s="2">
        <f t="shared" si="7"/>
        <v>13.720364741641337</v>
      </c>
    </row>
    <row r="28" spans="1:6" ht="12.75">
      <c r="A28" t="s">
        <v>9</v>
      </c>
      <c r="B28" s="2">
        <f t="shared" si="7"/>
        <v>7.820668693009118</v>
      </c>
      <c r="C28" s="2">
        <f t="shared" si="7"/>
        <v>23.603343465045594</v>
      </c>
      <c r="D28" s="2">
        <f t="shared" si="7"/>
        <v>19.693009118541035</v>
      </c>
      <c r="E28" s="2">
        <f t="shared" si="7"/>
        <v>8.009118541033434</v>
      </c>
      <c r="F28" s="2">
        <f t="shared" si="7"/>
        <v>2.8738601823708207</v>
      </c>
    </row>
    <row r="29" spans="1:6" ht="12.75">
      <c r="A29" t="s">
        <v>10</v>
      </c>
      <c r="B29" s="2">
        <f t="shared" si="7"/>
        <v>5.676291793313069</v>
      </c>
      <c r="C29" s="2">
        <f t="shared" si="7"/>
        <v>17.131458966565347</v>
      </c>
      <c r="D29" s="2">
        <f t="shared" si="7"/>
        <v>14.293313069908814</v>
      </c>
      <c r="E29" s="2">
        <f t="shared" si="7"/>
        <v>5.813069908814589</v>
      </c>
      <c r="F29" s="2">
        <f t="shared" si="7"/>
        <v>2.085866261398176</v>
      </c>
    </row>
    <row r="30" spans="1:6" ht="12.75">
      <c r="A30" t="s">
        <v>11</v>
      </c>
      <c r="B30" s="2">
        <f t="shared" si="7"/>
        <v>6.054711246200608</v>
      </c>
      <c r="C30" s="2">
        <f t="shared" si="7"/>
        <v>18.273556231003038</v>
      </c>
      <c r="D30" s="2">
        <f t="shared" si="7"/>
        <v>15.246200607902734</v>
      </c>
      <c r="E30" s="2">
        <f t="shared" si="7"/>
        <v>6.200607902735562</v>
      </c>
      <c r="F30" s="2">
        <f t="shared" si="7"/>
        <v>2.2249240121580547</v>
      </c>
    </row>
    <row r="31" spans="1:6" ht="12.75">
      <c r="A31" t="s">
        <v>12</v>
      </c>
      <c r="B31" s="2">
        <f t="shared" si="7"/>
        <v>9.965045592705167</v>
      </c>
      <c r="C31" s="2">
        <f t="shared" si="7"/>
        <v>30.075227963525837</v>
      </c>
      <c r="D31" s="2">
        <f t="shared" si="7"/>
        <v>25.092705167173253</v>
      </c>
      <c r="E31" s="2">
        <f t="shared" si="7"/>
        <v>10.20516717325228</v>
      </c>
      <c r="F31" s="2">
        <f t="shared" si="7"/>
        <v>3.6618541033434653</v>
      </c>
    </row>
    <row r="32" spans="1:6" ht="12.75">
      <c r="A32" t="s">
        <v>13</v>
      </c>
      <c r="B32" s="2">
        <f t="shared" si="7"/>
        <v>1.135258358662614</v>
      </c>
      <c r="C32" s="2">
        <f t="shared" si="7"/>
        <v>3.42629179331307</v>
      </c>
      <c r="D32" s="2">
        <f t="shared" si="7"/>
        <v>2.858662613981763</v>
      </c>
      <c r="E32" s="2">
        <f t="shared" si="7"/>
        <v>1.162613981762918</v>
      </c>
      <c r="F32" s="2">
        <f t="shared" si="7"/>
        <v>0.41717325227963525</v>
      </c>
    </row>
    <row r="33" spans="1:6" ht="12.75">
      <c r="A33" t="s">
        <v>14</v>
      </c>
      <c r="B33" s="2">
        <f t="shared" si="7"/>
        <v>34.31003039513678</v>
      </c>
      <c r="C33" s="2">
        <f t="shared" si="7"/>
        <v>103.55015197568389</v>
      </c>
      <c r="D33" s="2">
        <f t="shared" si="7"/>
        <v>86.3951367781155</v>
      </c>
      <c r="E33" s="2">
        <f t="shared" si="7"/>
        <v>35.13677811550152</v>
      </c>
      <c r="F33" s="2">
        <f t="shared" si="7"/>
        <v>12.60790273556231</v>
      </c>
    </row>
    <row r="34" spans="1:6" ht="12.75">
      <c r="A34" t="s">
        <v>15</v>
      </c>
      <c r="B34" s="2">
        <f t="shared" si="7"/>
        <v>28.63373860182371</v>
      </c>
      <c r="C34" s="2">
        <f t="shared" si="7"/>
        <v>86.41869300911854</v>
      </c>
      <c r="D34" s="2">
        <f t="shared" si="7"/>
        <v>72.1018237082067</v>
      </c>
      <c r="E34" s="2">
        <f t="shared" si="7"/>
        <v>29.32370820668693</v>
      </c>
      <c r="F34" s="2">
        <f t="shared" si="7"/>
        <v>10.522036474164134</v>
      </c>
    </row>
    <row r="35" spans="1:6" ht="12.75">
      <c r="A35" t="s">
        <v>16</v>
      </c>
      <c r="B35" s="2">
        <f t="shared" si="7"/>
        <v>15.767477203647417</v>
      </c>
      <c r="C35" s="2">
        <f t="shared" si="7"/>
        <v>47.58738601823708</v>
      </c>
      <c r="D35" s="2">
        <f t="shared" si="7"/>
        <v>39.703647416413375</v>
      </c>
      <c r="E35" s="2">
        <f t="shared" si="7"/>
        <v>16.14741641337386</v>
      </c>
      <c r="F35" s="2">
        <f t="shared" si="7"/>
        <v>5.794072948328268</v>
      </c>
    </row>
    <row r="36" spans="1:6" ht="12.75">
      <c r="A36" t="s">
        <v>17</v>
      </c>
      <c r="B36" s="2">
        <f t="shared" si="7"/>
        <v>7.189969604863221</v>
      </c>
      <c r="C36" s="2">
        <f t="shared" si="7"/>
        <v>21.699848024316108</v>
      </c>
      <c r="D36" s="2">
        <f t="shared" si="7"/>
        <v>18.104863221884496</v>
      </c>
      <c r="E36" s="2">
        <f t="shared" si="7"/>
        <v>7.36322188449848</v>
      </c>
      <c r="F36" s="2">
        <f t="shared" si="7"/>
        <v>2.64209726443769</v>
      </c>
    </row>
    <row r="37" spans="1:6" ht="12.75">
      <c r="A37" t="s">
        <v>18</v>
      </c>
      <c r="B37" s="2">
        <f t="shared" si="7"/>
        <v>0.25227963525835867</v>
      </c>
      <c r="C37" s="2">
        <f t="shared" si="7"/>
        <v>0.7613981762917933</v>
      </c>
      <c r="D37" s="2">
        <f t="shared" si="7"/>
        <v>0.6352583586626139</v>
      </c>
      <c r="E37" s="2">
        <f t="shared" si="7"/>
        <v>0.25835866261398177</v>
      </c>
      <c r="F37" s="2">
        <f t="shared" si="7"/>
        <v>0.09270516717325228</v>
      </c>
    </row>
    <row r="38" spans="1:6" ht="12.75">
      <c r="A38" t="s">
        <v>19</v>
      </c>
      <c r="B38" s="2">
        <f t="shared" si="7"/>
        <v>4.1626139817629175</v>
      </c>
      <c r="C38" s="2">
        <f t="shared" si="7"/>
        <v>12.56306990881459</v>
      </c>
      <c r="D38" s="2">
        <f t="shared" si="7"/>
        <v>10.48176291793313</v>
      </c>
      <c r="E38" s="2">
        <f t="shared" si="7"/>
        <v>4.262917933130699</v>
      </c>
      <c r="F38" s="2">
        <f t="shared" si="7"/>
        <v>1.5296352583586625</v>
      </c>
    </row>
    <row r="39" spans="1:6" ht="12.75">
      <c r="A39" t="s">
        <v>20</v>
      </c>
      <c r="B39" s="2">
        <f t="shared" si="7"/>
        <v>2.1443768996960486</v>
      </c>
      <c r="C39" s="2">
        <f t="shared" si="7"/>
        <v>6.471884498480243</v>
      </c>
      <c r="D39" s="2">
        <f t="shared" si="7"/>
        <v>5.399696048632219</v>
      </c>
      <c r="E39" s="2">
        <f t="shared" si="7"/>
        <v>2.196048632218845</v>
      </c>
      <c r="F39" s="2">
        <f t="shared" si="7"/>
        <v>0.7879939209726444</v>
      </c>
    </row>
    <row r="40" spans="1:6" ht="12.75">
      <c r="A40" t="s">
        <v>21</v>
      </c>
      <c r="B40" s="2">
        <f t="shared" si="7"/>
        <v>1.6398176291793312</v>
      </c>
      <c r="C40" s="2">
        <f t="shared" si="7"/>
        <v>4.949088145896656</v>
      </c>
      <c r="D40" s="2">
        <f t="shared" si="7"/>
        <v>4.12917933130699</v>
      </c>
      <c r="E40" s="2">
        <f t="shared" si="7"/>
        <v>1.6793313069908813</v>
      </c>
      <c r="F40" s="2">
        <f t="shared" si="7"/>
        <v>0.6025835866261398</v>
      </c>
    </row>
    <row r="41" spans="1:6" ht="12.75">
      <c r="A41" t="s">
        <v>22</v>
      </c>
      <c r="B41" s="2">
        <f t="shared" si="7"/>
        <v>3.910334346504559</v>
      </c>
      <c r="C41" s="2">
        <f t="shared" si="7"/>
        <v>11.801671732522797</v>
      </c>
      <c r="D41" s="2">
        <f t="shared" si="7"/>
        <v>9.846504559270517</v>
      </c>
      <c r="E41" s="2">
        <f t="shared" si="7"/>
        <v>4.004559270516717</v>
      </c>
      <c r="F41" s="2">
        <f t="shared" si="7"/>
        <v>1.4369300911854104</v>
      </c>
    </row>
    <row r="42" ht="12.75">
      <c r="A42" t="s">
        <v>23</v>
      </c>
    </row>
    <row r="43" spans="4:6" ht="12.75">
      <c r="D43" s="4" t="s">
        <v>27</v>
      </c>
      <c r="E43" s="4" t="s">
        <v>26</v>
      </c>
      <c r="F43">
        <f>_xlfn.CHISQ.TEST(B5:F19,B27:F41)</f>
        <v>5.940508574580461E-16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2016-03-22T15:35:15Z</dcterms:created>
  <dcterms:modified xsi:type="dcterms:W3CDTF">2016-03-23T19:22:46Z</dcterms:modified>
  <cp:category/>
  <cp:version/>
  <cp:contentType/>
  <cp:contentStatus/>
</cp:coreProperties>
</file>